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</calcChain>
</file>

<file path=xl/comments1.xml><?xml version="1.0" encoding="utf-8"?>
<comments xmlns="http://schemas.openxmlformats.org/spreadsheetml/2006/main">
  <authors>
    <author>komp-pk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</commentList>
</comments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<sst xmlns="http://schemas.openxmlformats.org/spreadsheetml/2006/main" count="43" uniqueCount="39">
  <si>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</si>
  <si>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</si>
  <si>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</si>
  <si>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</si>
  <si>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</si>
  <si>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</si>
  <si>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</si>
  <si>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</si>
  <si>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</si>
  <si>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</si>
  <si>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</si>
  <si>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</si>
  <si>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</si>
  <si>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</si>
  <si>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</si>
  <si>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</si>
  <si>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</si>
  <si>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</si>
  <si>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</si>
  <si>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</si>
  <si>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</si>
  <si>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</si>
  <si>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</si>
  <si>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</si>
  <si>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</si>
  <si>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</si>
  <si>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</si>
  <si>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</si>
  <si>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</si>
  <si>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Птица запеченная</t>
  </si>
  <si>
    <t>Напиток лимонный</t>
  </si>
  <si>
    <t>Хлеб ржано-пшеничный</t>
  </si>
  <si>
    <t>Хлеб пшеничный</t>
  </si>
  <si>
    <t>лапшевник с творогом 190/10</t>
  </si>
  <si>
    <t>хлеб пшеничный</t>
  </si>
  <si>
    <t>фрукт порционно</t>
  </si>
  <si>
    <t>капуста квашенная с горошком консервированным</t>
  </si>
  <si>
    <t>рассольник ленинградский на м/б</t>
  </si>
  <si>
    <t>каша пшенная рассыпччатая с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</si>
</sst>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2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7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2" fontId="2" fillId="3" borderId="18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6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showWhiteSpace="0" view="pageLayout" workbookViewId="0">
      <pane xSplit="23475" topLeftCell="Q1"/>
      <selection activeCell="R11" sqref="R11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17</v>
      </c>
      <c r="C1" s="66"/>
      <c r="D1" s="67"/>
      <c r="E1" t="s">
        <v>12</v>
      </c>
      <c r="F1" s="11"/>
      <c r="I1" t="s">
        <v>1</v>
      </c>
      <c r="J1" s="10">
        <v>45671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29" t="s">
        <v>18</v>
      </c>
      <c r="C4" s="14"/>
      <c r="D4" s="60"/>
      <c r="E4" s="17"/>
      <c r="F4" s="21"/>
      <c r="G4" s="21"/>
      <c r="H4" s="21"/>
      <c r="I4" s="18"/>
      <c r="J4" s="21"/>
    </row>
    <row r="5" spans="1:11">
      <c r="A5" s="27" t="s">
        <v>16</v>
      </c>
      <c r="B5" s="26" t="s">
        <v>19</v>
      </c>
      <c r="C5" s="14">
        <v>208</v>
      </c>
      <c r="D5" s="60" t="s">
        <v>33</v>
      </c>
      <c r="E5" s="17">
        <v>200</v>
      </c>
      <c r="F5" s="21">
        <v>54.12</v>
      </c>
      <c r="G5" s="21">
        <v>352.21</v>
      </c>
      <c r="H5" s="21">
        <v>16.670000000000002</v>
      </c>
      <c r="I5" s="18">
        <v>16.07</v>
      </c>
      <c r="J5" s="21">
        <v>35.21</v>
      </c>
      <c r="K5" s="22"/>
    </row>
    <row r="6" spans="1:11">
      <c r="A6" s="2"/>
      <c r="B6" s="30" t="s">
        <v>20</v>
      </c>
      <c r="C6" s="17">
        <v>377</v>
      </c>
      <c r="D6" s="36" t="s">
        <v>28</v>
      </c>
      <c r="E6" s="17">
        <v>200</v>
      </c>
      <c r="F6" s="21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31" t="s">
        <v>21</v>
      </c>
      <c r="C7" s="16" t="s">
        <v>15</v>
      </c>
      <c r="D7" s="61" t="s">
        <v>34</v>
      </c>
      <c r="E7" s="17">
        <v>30</v>
      </c>
      <c r="F7" s="21">
        <v>2.85</v>
      </c>
      <c r="G7" s="21">
        <v>46.88</v>
      </c>
      <c r="H7" s="23">
        <v>1.52</v>
      </c>
      <c r="I7" s="23">
        <v>0.16</v>
      </c>
      <c r="J7" s="23">
        <v>9.84</v>
      </c>
    </row>
    <row r="8" spans="1:11" ht="15.75" thickBot="1">
      <c r="A8" s="3"/>
      <c r="B8" s="24"/>
      <c r="C8" s="37" t="s">
        <v>15</v>
      </c>
      <c r="D8" s="62" t="s">
        <v>35</v>
      </c>
      <c r="E8" s="19">
        <v>120</v>
      </c>
      <c r="F8" s="25">
        <v>16.8</v>
      </c>
      <c r="G8" s="20">
        <v>117.6</v>
      </c>
      <c r="H8" s="20">
        <v>5.6</v>
      </c>
      <c r="I8" s="20">
        <v>6.4</v>
      </c>
      <c r="J8" s="20">
        <v>9.4</v>
      </c>
    </row>
    <row r="9" spans="1:11" ht="30">
      <c r="A9" s="2" t="s">
        <v>11</v>
      </c>
      <c r="B9" s="32" t="s">
        <v>18</v>
      </c>
      <c r="C9" s="43">
        <v>49</v>
      </c>
      <c r="D9" s="63" t="s">
        <v>36</v>
      </c>
      <c r="E9" s="44">
        <v>100</v>
      </c>
      <c r="F9" s="44">
        <v>14.11</v>
      </c>
      <c r="G9" s="38">
        <v>149.69999999999999</v>
      </c>
      <c r="H9" s="45">
        <v>1.57</v>
      </c>
      <c r="I9" s="45">
        <v>12.03</v>
      </c>
      <c r="J9" s="45">
        <v>8.7799999999999994</v>
      </c>
    </row>
    <row r="10" spans="1:11">
      <c r="A10" s="2"/>
      <c r="B10" s="33" t="s">
        <v>22</v>
      </c>
      <c r="C10" s="46">
        <v>96</v>
      </c>
      <c r="D10" s="64" t="s">
        <v>37</v>
      </c>
      <c r="E10" s="48">
        <v>250</v>
      </c>
      <c r="F10" s="48">
        <v>15.3</v>
      </c>
      <c r="G10" s="39">
        <v>133.69</v>
      </c>
      <c r="H10" s="49">
        <v>2.6</v>
      </c>
      <c r="I10" s="49">
        <v>6.13</v>
      </c>
      <c r="J10" s="49">
        <v>17.03</v>
      </c>
    </row>
    <row r="11" spans="1:11">
      <c r="A11" s="2"/>
      <c r="B11" s="28" t="s">
        <v>23</v>
      </c>
      <c r="C11" s="46">
        <v>293</v>
      </c>
      <c r="D11" s="47" t="s">
        <v>29</v>
      </c>
      <c r="E11" s="50">
        <v>110</v>
      </c>
      <c r="F11" s="49">
        <v>45.81</v>
      </c>
      <c r="G11" s="40">
        <v>213.32</v>
      </c>
      <c r="H11" s="49">
        <v>23.238</v>
      </c>
      <c r="I11" s="49">
        <v>13.28</v>
      </c>
      <c r="J11" s="49">
        <v>0.20599999999999999</v>
      </c>
    </row>
    <row r="12" spans="1:11">
      <c r="A12" s="2"/>
      <c r="B12" s="34" t="s">
        <v>24</v>
      </c>
      <c r="C12" s="46">
        <v>185</v>
      </c>
      <c r="D12" s="64" t="s">
        <v>38</v>
      </c>
      <c r="E12" s="50">
        <v>180</v>
      </c>
      <c r="F12" s="49">
        <v>10.97</v>
      </c>
      <c r="G12" s="15">
        <v>412</v>
      </c>
      <c r="H12" s="49">
        <v>11.3</v>
      </c>
      <c r="I12" s="49">
        <v>11.3</v>
      </c>
      <c r="J12" s="49">
        <v>63.1</v>
      </c>
    </row>
    <row r="13" spans="1:11">
      <c r="A13" s="2"/>
      <c r="B13" s="34" t="s">
        <v>25</v>
      </c>
      <c r="C13" s="51">
        <v>699</v>
      </c>
      <c r="D13" s="52" t="s">
        <v>30</v>
      </c>
      <c r="E13" s="53">
        <v>200</v>
      </c>
      <c r="F13" s="54">
        <v>6.4</v>
      </c>
      <c r="G13" s="41">
        <v>63.2</v>
      </c>
      <c r="H13" s="54">
        <v>0.1</v>
      </c>
      <c r="I13" s="55">
        <v>0</v>
      </c>
      <c r="J13" s="56">
        <v>15.7</v>
      </c>
    </row>
    <row r="14" spans="1:11">
      <c r="A14" s="2"/>
      <c r="B14" s="35" t="s">
        <v>26</v>
      </c>
      <c r="C14" s="57" t="s">
        <v>15</v>
      </c>
      <c r="D14" s="47" t="s">
        <v>31</v>
      </c>
      <c r="E14" s="50">
        <v>40</v>
      </c>
      <c r="F14" s="49">
        <v>2.56</v>
      </c>
      <c r="G14" s="42">
        <v>69.599999999999994</v>
      </c>
      <c r="H14" s="49">
        <f>2.64*F14/40</f>
        <v>0.16896000000000003</v>
      </c>
      <c r="I14" s="49">
        <f>0.48*F14/40</f>
        <v>3.0719999999999997E-2</v>
      </c>
      <c r="J14" s="49">
        <f>13.68*F14/40</f>
        <v>0.87552000000000008</v>
      </c>
    </row>
    <row r="15" spans="1:11">
      <c r="A15" s="2"/>
      <c r="B15" s="35" t="s">
        <v>27</v>
      </c>
      <c r="C15" s="58" t="s">
        <v>15</v>
      </c>
      <c r="D15" s="47" t="s">
        <v>32</v>
      </c>
      <c r="E15" s="50">
        <v>30</v>
      </c>
      <c r="F15" s="49">
        <v>2.85</v>
      </c>
      <c r="G15" s="15">
        <v>46.88</v>
      </c>
      <c r="H15" s="49">
        <f>1.52*F15/30</f>
        <v>0.1444</v>
      </c>
      <c r="I15" s="59">
        <f>0.16*F15/30</f>
        <v>1.52E-2</v>
      </c>
      <c r="J15" s="59">
        <f>9.84*F15/30</f>
        <v>0.93479999999999996</v>
      </c>
    </row>
    <row r="16" spans="1:11" ht="15.75" thickBot="1">
      <c r="A16" s="3"/>
      <c r="B16" s="4"/>
      <c r="C16" s="4"/>
      <c r="D16" s="13"/>
      <c r="E16" s="8"/>
      <c r="F16" s="12"/>
      <c r="G16" s="8"/>
      <c r="H16" s="8"/>
      <c r="I16" s="8"/>
      <c r="J16" s="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2025-01-13T09:42:54Z</dcterms:modified>
</cp:coreProperties>
</file>